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ed4bcf-c748-485d-b30c-ee015be83462\"/>
    </mc:Choice>
  </mc:AlternateContent>
  <xr:revisionPtr revIDLastSave="0" documentId="13_ncr:1_{E6407C4E-5EC7-445A-AD36-CBE7663B523A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<sst xmlns="http://schemas.openxmlformats.org/spreadsheetml/2006/main" count="341" uniqueCount="120">
  <si>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</si>
  <si>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</si>
  <si>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</si>
  <si>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</si>
  <si>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</si>
  <si>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</si>
  <si>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</si>
  <si>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</si>
  <si>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</si>
  <si>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</si>
  <si>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</si>
  <si>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</si>
  <si>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</si>
  <si>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</si>
  <si>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</si>
  <si>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</si>
  <si>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</si>
  <si>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</si>
  <si>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</si>
  <si>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</si>
  <si>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</si>
  <si>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</si>
  <si>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</si>
  <si>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</si>
  <si>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</si>
  <si>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</si>
  <si>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</si>
  <si>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</si>
  <si>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</si>
  <si>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</si>
  <si>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</si>
  <si>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</si>
  <si>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</si>
  <si>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</si>
  <si>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</si>
  <si>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</si>
  <si>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</si>
  <si>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</si>
  <si>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</si>
  <si>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</si>
  <si>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</si>
  <si>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</si>
  <si>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</si>
  <si>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</si>
  <si>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</si>
  <si>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</si>
  <si>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</si>
  <si>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</si>
  <si>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</si>
  <si>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</si>
  <si>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</si>
  <si>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</si>
  <si>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</si>
  <si>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</si>
  <si>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</si>
  <si>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</si>
  <si>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</si>
  <si>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</si>
  <si>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</si>
  <si>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</si>
  <si>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</si>
  <si>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</si>
  <si>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</si>
  <si>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</si>
  <si>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</si>
  <si>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</si>
  <si>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</si>
  <si>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</si>
  <si>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</si>
  <si>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</si>
  <si>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</si>
  <si>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</si>
  <si>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</si>
  <si>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</si>
  <si>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</si>
  <si>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</si>
  <si>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</si>
  <si>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</si>
  <si>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</si>
  <si>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</si>
  <si>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</si>
  <si>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</si>
  <si>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</si>
  <si>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</si>
  <si>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</si>
  <si>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</si>
  <si>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</si>
  <si>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</si>
  <si>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</si>
  <si>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</si>
  <si>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</si>
  <si>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</si>
  <si>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</si>
  <si>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</si>
  <si>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</si>
  <si>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</si>
  <si>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</si>
  <si>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</si>
  <si>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</si>
  <si>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</si>
  <si>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</si>
  <si>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</si>
  <si>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</si>
  <si>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</si>
  <si>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</si>
  <si>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</si>
  <si>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</si>
  <si>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</si>
  <si>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</si>
  <si>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</si>
  <si>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</si>
  <si>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</si>
  <si>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</si>
  <si>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</si>
  <si>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</si>
  <si>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</si>
  <si>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</si>
  <si>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</si>
  <si>
    <t>x</t>
  </si>
  <si>
    <t>JIRA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</si>
</sst>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3"/>
  <sheetViews>
    <sheetView tabSelected="1" topLeftCell="A60" workbookViewId="0">
      <selection activeCell="H62" sqref="H62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H4" t="s">
        <v>119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H6" t="s">
        <v>118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H7" t="s">
        <v>118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H8" t="s">
        <v>118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H9" t="s">
        <v>118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H10" t="s">
        <v>118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H11" t="s">
        <v>118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H12" t="s">
        <v>118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H18" t="s">
        <v>118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H19" t="s">
        <v>118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H20" t="s">
        <v>118</v>
      </c>
      <c r="I20" s="39"/>
      <c r="K20" s="39"/>
      <c r="L20" s="40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H21" t="s">
        <v>118</v>
      </c>
      <c r="I21" s="39"/>
      <c r="K21" s="39"/>
      <c r="L21" s="40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H22" t="s">
        <v>118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74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H27" t="s">
        <v>118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H28" t="s">
        <v>118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H29" t="s">
        <v>118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H30" t="s">
        <v>118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H31" t="s">
        <v>118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H32" t="s">
        <v>118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H33" t="s">
        <v>118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H34" t="s">
        <v>118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H35" t="s">
        <v>118</v>
      </c>
      <c r="I35" s="39"/>
      <c r="K35" s="39"/>
      <c r="L35" s="40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H36" t="s">
        <v>118</v>
      </c>
      <c r="I36" s="39"/>
      <c r="K36" s="39"/>
      <c r="L36" s="40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H37" t="s">
        <v>118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H38" t="s">
        <v>118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H39" t="s">
        <v>118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H40" t="s">
        <v>118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H41" t="s">
        <v>118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H42" t="s">
        <v>118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H43" t="s">
        <v>118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H44" t="s">
        <v>118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H45" t="s">
        <v>118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H46" t="s">
        <v>118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H47" t="s">
        <v>118</v>
      </c>
      <c r="I47" s="39"/>
      <c r="K47" s="39"/>
      <c r="L47" s="40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H48" t="s">
        <v>118</v>
      </c>
      <c r="I48" s="39"/>
      <c r="K48" s="39"/>
      <c r="L48" s="40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H49" t="s">
        <v>118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H54" t="s">
        <v>118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H55" t="s">
        <v>118</v>
      </c>
      <c r="I55" s="39"/>
      <c r="K55" s="39"/>
      <c r="L55" s="40"/>
    </row>
    <row r="56" spans="1:12" x14ac:dyDescent="0.35">
      <c r="A56" s="44" t="s">
        <v>37</v>
      </c>
      <c r="B56" s="45"/>
      <c r="C56" s="46" t="s">
        <v>67</v>
      </c>
      <c r="D56" s="46">
        <v>0</v>
      </c>
      <c r="E56" s="46">
        <v>0</v>
      </c>
      <c r="F56" s="46">
        <v>0</v>
      </c>
      <c r="G56" s="46" t="s">
        <v>24</v>
      </c>
      <c r="H56" t="s">
        <v>100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H61" t="s">
        <v>118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39"/>
      <c r="K75" s="39"/>
      <c r="L75" s="40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39"/>
      <c r="K76" s="39"/>
      <c r="L76" s="40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39"/>
      <c r="K77" s="39"/>
      <c r="L77" s="40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39">
        <f>E78</f>
        <v>8</v>
      </c>
      <c r="J78">
        <f>F78</f>
        <v>8</v>
      </c>
      <c r="K78" s="39">
        <v>0</v>
      </c>
      <c r="L78" s="40">
        <v>0</v>
      </c>
    </row>
    <row r="79" spans="1:12" ht="15" thickTop="1" x14ac:dyDescent="0.35">
      <c r="I79" s="39"/>
      <c r="K79" s="39"/>
      <c r="L79" s="40"/>
    </row>
    <row r="80" spans="1:12" x14ac:dyDescent="0.35">
      <c r="A80" t="s">
        <v>5</v>
      </c>
      <c r="B80" t="s">
        <v>70</v>
      </c>
      <c r="I80" s="39"/>
      <c r="K80" s="39"/>
      <c r="L80" s="40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39"/>
      <c r="K81" s="39"/>
      <c r="L81" s="40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39"/>
      <c r="K82" s="39"/>
      <c r="L82" s="40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39"/>
      <c r="K83" s="39"/>
      <c r="L83" s="40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8</v>
      </c>
      <c r="F84" s="9">
        <v>8</v>
      </c>
      <c r="G84" s="11"/>
      <c r="I84" s="39"/>
      <c r="K84" s="39"/>
      <c r="L84" s="40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16</v>
      </c>
      <c r="F85" s="19">
        <f t="shared" si="3"/>
        <v>16</v>
      </c>
      <c r="I85" s="39">
        <f>E85</f>
        <v>16</v>
      </c>
      <c r="J85">
        <f>F85</f>
        <v>16</v>
      </c>
      <c r="K85" s="39">
        <v>0</v>
      </c>
      <c r="L85" s="40">
        <v>0</v>
      </c>
    </row>
    <row r="86" spans="1:12" ht="15" thickTop="1" x14ac:dyDescent="0.35">
      <c r="I86" s="39"/>
      <c r="K86" s="39"/>
      <c r="L86" s="40"/>
    </row>
    <row r="87" spans="1:12" x14ac:dyDescent="0.35">
      <c r="A87" t="s">
        <v>5</v>
      </c>
      <c r="B87" t="s">
        <v>85</v>
      </c>
      <c r="I87" s="39"/>
      <c r="K87" s="39"/>
      <c r="L87" s="40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39"/>
      <c r="K88" s="39"/>
      <c r="L88" s="40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39"/>
      <c r="K89" s="39"/>
      <c r="L89" s="40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39"/>
      <c r="K92" s="39"/>
      <c r="L92" s="40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39">
        <f>E93</f>
        <v>15</v>
      </c>
      <c r="J93">
        <f>F93</f>
        <v>15</v>
      </c>
      <c r="K93" s="39">
        <v>2</v>
      </c>
      <c r="L93" s="40">
        <v>13</v>
      </c>
    </row>
    <row r="94" spans="1:12" ht="15" thickTop="1" x14ac:dyDescent="0.35">
      <c r="I94" s="39"/>
      <c r="K94" s="39"/>
      <c r="L94" s="40"/>
    </row>
    <row r="95" spans="1:12" x14ac:dyDescent="0.35">
      <c r="A95" t="s">
        <v>5</v>
      </c>
      <c r="B95" t="s">
        <v>86</v>
      </c>
      <c r="I95" s="39"/>
      <c r="K95" s="39"/>
      <c r="L95" s="40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39"/>
      <c r="K96" s="39"/>
      <c r="L96" s="40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39"/>
      <c r="K99" s="39"/>
      <c r="L99" s="40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39"/>
      <c r="K101" s="39"/>
      <c r="L101" s="40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39">
        <f>E102</f>
        <v>18</v>
      </c>
      <c r="J102">
        <f>F102</f>
        <v>21</v>
      </c>
      <c r="K102" s="39">
        <v>8</v>
      </c>
      <c r="L102" s="40">
        <v>10</v>
      </c>
    </row>
    <row r="103" spans="1:12" ht="15" thickTop="1" x14ac:dyDescent="0.35">
      <c r="I103" s="39"/>
      <c r="K103" s="39"/>
      <c r="L103" s="40"/>
    </row>
    <row r="104" spans="1:12" x14ac:dyDescent="0.35">
      <c r="A104" t="s">
        <v>5</v>
      </c>
      <c r="B104" t="s">
        <v>95</v>
      </c>
      <c r="I104" s="39"/>
      <c r="K104" s="39"/>
      <c r="L104" s="40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39"/>
      <c r="K105" s="39"/>
      <c r="L105" s="40"/>
    </row>
    <row r="106" spans="1:12" x14ac:dyDescent="0.35">
      <c r="A106" s="10" t="s">
        <v>96</v>
      </c>
      <c r="B106" s="11"/>
      <c r="C106" s="11" t="s">
        <v>97</v>
      </c>
      <c r="D106" s="41">
        <v>8</v>
      </c>
      <c r="E106" s="42">
        <v>13</v>
      </c>
      <c r="F106" s="42">
        <v>13</v>
      </c>
      <c r="G106" s="11" t="s">
        <v>25</v>
      </c>
      <c r="H106" t="s">
        <v>106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99</v>
      </c>
      <c r="D107" s="41">
        <v>8</v>
      </c>
      <c r="E107" s="42">
        <v>8</v>
      </c>
      <c r="F107" s="42">
        <v>8</v>
      </c>
      <c r="G107" s="11" t="s">
        <v>25</v>
      </c>
      <c r="H107" t="s">
        <v>106</v>
      </c>
      <c r="I107" s="39"/>
      <c r="K107" s="39"/>
      <c r="L107" s="40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39"/>
      <c r="K108" s="39"/>
      <c r="L108" s="40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21</v>
      </c>
      <c r="F109" s="19">
        <f>SUM(F106:F107)</f>
        <v>21</v>
      </c>
      <c r="I109" s="39">
        <f>E109</f>
        <v>21</v>
      </c>
      <c r="J109">
        <f>F109</f>
        <v>21</v>
      </c>
      <c r="K109" s="39">
        <v>11</v>
      </c>
      <c r="L109" s="40">
        <v>5</v>
      </c>
    </row>
    <row r="110" spans="1:12" ht="15" thickTop="1" x14ac:dyDescent="0.35">
      <c r="I110" s="39"/>
      <c r="K110" s="39"/>
      <c r="L110" s="40"/>
    </row>
    <row r="111" spans="1:12" x14ac:dyDescent="0.35">
      <c r="A111" t="s">
        <v>5</v>
      </c>
      <c r="B111" t="s">
        <v>104</v>
      </c>
      <c r="I111" s="39"/>
      <c r="K111" s="39"/>
      <c r="L111" s="40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39"/>
      <c r="K112" s="39"/>
      <c r="L112" s="40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/>
      <c r="I113" s="39"/>
      <c r="K113" s="39"/>
      <c r="L113" s="40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39">
        <f>E114</f>
        <v>8</v>
      </c>
      <c r="J114">
        <f>F114</f>
        <v>13</v>
      </c>
      <c r="K114" s="39">
        <v>8</v>
      </c>
      <c r="L114" s="40">
        <v>0</v>
      </c>
    </row>
    <row r="115" spans="1:12" ht="15" thickTop="1" x14ac:dyDescent="0.35">
      <c r="I115" s="39"/>
      <c r="K115" s="39"/>
      <c r="L115" s="40"/>
    </row>
    <row r="116" spans="1:12" x14ac:dyDescent="0.35">
      <c r="I116" s="39"/>
      <c r="K116" s="39"/>
      <c r="L116" s="40"/>
    </row>
    <row r="117" spans="1:12" x14ac:dyDescent="0.35">
      <c r="H117" s="30" t="s">
        <v>92</v>
      </c>
      <c r="I117" s="33">
        <f>SUM(I5:I116)</f>
        <v>248</v>
      </c>
      <c r="J117" s="35">
        <f>SUM(J5:J116)</f>
        <v>266</v>
      </c>
      <c r="K117" s="39"/>
      <c r="L117" s="40"/>
    </row>
    <row r="118" spans="1:12" x14ac:dyDescent="0.35">
      <c r="K118" s="39"/>
      <c r="L118" s="40"/>
    </row>
    <row r="119" spans="1:12" x14ac:dyDescent="0.35">
      <c r="K119" s="39"/>
      <c r="L119" s="40"/>
    </row>
    <row r="120" spans="1:12" x14ac:dyDescent="0.35">
      <c r="D120" s="23" t="s">
        <v>109</v>
      </c>
      <c r="E120" s="27"/>
      <c r="F120" s="27"/>
      <c r="G120" s="28">
        <f>COUNTIF(G18:G119,"JOHAN")</f>
        <v>33</v>
      </c>
      <c r="H120" s="27"/>
      <c r="I120" s="27"/>
      <c r="J120" s="27"/>
      <c r="K120" s="34">
        <f>SUM(K5:K119)</f>
        <v>107</v>
      </c>
      <c r="L120" s="24"/>
    </row>
    <row r="121" spans="1:12" x14ac:dyDescent="0.35">
      <c r="D121" s="30" t="s">
        <v>110</v>
      </c>
      <c r="E121" s="31"/>
      <c r="F121" s="31"/>
      <c r="G121" s="32">
        <f>COUNTIF(G19:G120,"PAHEH")</f>
        <v>11</v>
      </c>
      <c r="H121" s="31"/>
      <c r="I121" s="31"/>
      <c r="J121" s="31"/>
      <c r="K121" s="35"/>
      <c r="L121" s="33">
        <f>SUM(L5:L120)</f>
        <v>101</v>
      </c>
    </row>
    <row r="122" spans="1:12" x14ac:dyDescent="0.35">
      <c r="D122" s="25"/>
      <c r="E122" s="29"/>
      <c r="F122" s="29"/>
      <c r="G122" s="29"/>
      <c r="H122" s="29"/>
      <c r="I122" s="29"/>
      <c r="J122" s="29"/>
      <c r="K122" s="36"/>
      <c r="L122" s="26"/>
    </row>
    <row r="123" spans="1:12" x14ac:dyDescent="0.35">
      <c r="C123" t="s">
        <v>117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2025-01-27T14:44:47Z</dcterms:modified>
</cp:coreProperties>
</file>