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3d605a78-158a-4c8b-b8c0-3b027ab452ee\"/>
    </mc:Choice>
  </mc:AlternateContent>
  <xr:revisionPtr revIDLastSave="0" documentId="13_ncr:1_{3EC11D45-9EA6-4AC5-9E40-93F080E94403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0" i="1" l="1"/>
  <c r="M129" i="1"/>
  <c r="L128" i="1"/>
  <c r="F122" i="1"/>
  <c r="J122" i="1" s="1"/>
  <c r="G122" i="1"/>
  <c r="K122" i="1" s="1"/>
  <c r="E122" i="1"/>
  <c r="H128" i="1"/>
  <c r="H129" i="1" s="1"/>
  <c r="G26" i="1"/>
  <c r="K26" i="1" s="1"/>
  <c r="F26" i="1"/>
  <c r="J26" i="1" s="1"/>
  <c r="E26" i="1"/>
  <c r="F98" i="1"/>
  <c r="J98" i="1" s="1"/>
  <c r="G98" i="1"/>
  <c r="K98" i="1" s="1"/>
  <c r="E98" i="1"/>
  <c r="G117" i="1"/>
  <c r="K117" i="1" s="1"/>
  <c r="F117" i="1"/>
  <c r="J117" i="1" s="1"/>
  <c r="E117" i="1"/>
  <c r="F110" i="1"/>
  <c r="J110" i="1" s="1"/>
  <c r="G110" i="1"/>
  <c r="K110" i="1" s="1"/>
  <c r="E110" i="1"/>
  <c r="F88" i="1"/>
  <c r="J88" i="1" s="1"/>
  <c r="G88" i="1"/>
  <c r="K88" i="1" s="1"/>
  <c r="E88" i="1"/>
  <c r="F81" i="1"/>
  <c r="J81" i="1" s="1"/>
  <c r="G81" i="1"/>
  <c r="K81" i="1" s="1"/>
  <c r="E81" i="1"/>
  <c r="F73" i="1"/>
  <c r="J73" i="1" s="1"/>
  <c r="G73" i="1"/>
  <c r="K73" i="1" s="1"/>
  <c r="E73" i="1"/>
  <c r="F67" i="1"/>
  <c r="J67" i="1" s="1"/>
  <c r="G67" i="1"/>
  <c r="K67" i="1" s="1"/>
  <c r="E67" i="1"/>
  <c r="F62" i="1"/>
  <c r="J62" i="1" s="1"/>
  <c r="G62" i="1"/>
  <c r="K62" i="1" s="1"/>
  <c r="E62" i="1"/>
  <c r="G53" i="1"/>
  <c r="K53" i="1" s="1"/>
  <c r="E53" i="1"/>
  <c r="F53" i="1"/>
  <c r="J53" i="1" s="1"/>
  <c r="G16" i="1"/>
  <c r="K16" i="1" s="1"/>
  <c r="F16" i="1"/>
  <c r="J16" i="1" s="1"/>
  <c r="E16" i="1"/>
  <c r="K125" i="1" l="1"/>
  <c r="K131" i="1" s="1"/>
  <c r="J125" i="1"/>
  <c r="J131" i="1" s="1"/>
</calcChain>
</file>

<file path=xl/sharedStrings.xml><?xml version="1.0" encoding="utf-8"?>
<sst xmlns="http://schemas.openxmlformats.org/spreadsheetml/2006/main" count="338" uniqueCount="142">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</sst>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12" xfId="0" applyFill="1" applyBorder="1"/>
    <xf numFmtId="0" fontId="0" fillId="8" borderId="4" xfId="0" applyFill="1" applyBorder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1"/>
  <sheetViews>
    <sheetView tabSelected="1" workbookViewId="0">
      <selection activeCell="D17" sqref="D17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58</v>
      </c>
      <c r="K4" t="s">
        <v>109</v>
      </c>
      <c r="L4" t="s">
        <v>107</v>
      </c>
      <c r="M4" t="s">
        <v>108</v>
      </c>
      <c r="N4" t="s">
        <v>132</v>
      </c>
    </row>
    <row r="5" spans="1:14" x14ac:dyDescent="0.35">
      <c r="A5" s="1" t="s">
        <v>2</v>
      </c>
      <c r="B5" s="2"/>
      <c r="C5" s="2" t="s">
        <v>119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69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128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70</v>
      </c>
      <c r="E10" s="54">
        <v>0</v>
      </c>
      <c r="F10" s="53">
        <v>0</v>
      </c>
      <c r="G10" s="53">
        <v>0</v>
      </c>
      <c r="H10" s="43" t="s">
        <v>24</v>
      </c>
      <c r="I10" t="s">
        <v>130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51" t="s">
        <v>136</v>
      </c>
      <c r="B12" s="52"/>
      <c r="C12" s="52">
        <v>907</v>
      </c>
      <c r="D12" s="53" t="s">
        <v>137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/>
    </row>
    <row r="13" spans="1:14" x14ac:dyDescent="0.35">
      <c r="A13" s="51" t="s">
        <v>138</v>
      </c>
      <c r="B13" s="52"/>
      <c r="C13" s="52">
        <v>908</v>
      </c>
      <c r="D13" s="53" t="s">
        <v>139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/>
    </row>
    <row r="14" spans="1:14" x14ac:dyDescent="0.35">
      <c r="A14" s="68" t="s">
        <v>140</v>
      </c>
      <c r="B14" s="69"/>
      <c r="C14" s="69">
        <v>909</v>
      </c>
      <c r="D14" s="70" t="s">
        <v>141</v>
      </c>
      <c r="E14" s="71">
        <v>3</v>
      </c>
      <c r="F14" s="70">
        <v>5</v>
      </c>
      <c r="G14" s="70">
        <v>8</v>
      </c>
      <c r="H14" s="72" t="s">
        <v>24</v>
      </c>
      <c r="J14" s="36"/>
      <c r="L14" s="36"/>
      <c r="M14" s="56"/>
      <c r="N14" s="58"/>
    </row>
    <row r="15" spans="1:14" x14ac:dyDescent="0.35">
      <c r="A15" s="68" t="s">
        <v>10</v>
      </c>
      <c r="B15" s="69"/>
      <c r="C15" s="69">
        <v>570</v>
      </c>
      <c r="D15" s="70" t="s">
        <v>12</v>
      </c>
      <c r="E15" s="71">
        <v>2</v>
      </c>
      <c r="F15" s="70">
        <v>8</v>
      </c>
      <c r="G15" s="70">
        <v>8</v>
      </c>
      <c r="H15" s="72" t="s">
        <v>24</v>
      </c>
      <c r="J15" s="36"/>
      <c r="L15" s="36"/>
      <c r="M15" s="56"/>
      <c r="N15" s="58"/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28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29</v>
      </c>
      <c r="E22" s="8">
        <v>3</v>
      </c>
      <c r="F22" s="7">
        <v>8</v>
      </c>
      <c r="G22" s="7">
        <v>8</v>
      </c>
      <c r="H22" s="20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30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84</v>
      </c>
      <c r="B24" s="11"/>
      <c r="C24" s="6">
        <v>576</v>
      </c>
      <c r="D24" s="7" t="s">
        <v>85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84</v>
      </c>
      <c r="B25" s="11"/>
      <c r="C25" s="6">
        <v>577</v>
      </c>
      <c r="D25" s="7" t="s">
        <v>104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71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86</v>
      </c>
      <c r="B30" s="6"/>
      <c r="C30" s="6"/>
      <c r="D30" s="6" t="s">
        <v>87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47</v>
      </c>
      <c r="B31" s="6"/>
      <c r="C31" s="6"/>
      <c r="D31" s="6" t="s">
        <v>89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47</v>
      </c>
      <c r="B32" s="11"/>
      <c r="C32" s="12"/>
      <c r="D32" s="12" t="s">
        <v>31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48</v>
      </c>
      <c r="B33" s="22"/>
      <c r="C33" s="20"/>
      <c r="D33" s="16" t="s">
        <v>32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48</v>
      </c>
      <c r="B34" s="11"/>
      <c r="C34" s="11"/>
      <c r="D34" s="11" t="s">
        <v>31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49</v>
      </c>
      <c r="B35" s="22"/>
      <c r="C35" s="22"/>
      <c r="D35" s="11" t="s">
        <v>32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49</v>
      </c>
      <c r="B36" s="11"/>
      <c r="C36" s="11"/>
      <c r="D36" s="11" t="s">
        <v>31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50</v>
      </c>
      <c r="B37" s="22"/>
      <c r="C37" s="22"/>
      <c r="D37" s="11" t="s">
        <v>32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50</v>
      </c>
      <c r="B38" s="11"/>
      <c r="C38" s="11"/>
      <c r="D38" s="11" t="s">
        <v>31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65</v>
      </c>
      <c r="B39" s="22"/>
      <c r="C39" s="22"/>
      <c r="D39" s="11" t="s">
        <v>32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65</v>
      </c>
      <c r="B40" s="11"/>
      <c r="C40" s="11"/>
      <c r="D40" s="11" t="s">
        <v>31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51</v>
      </c>
      <c r="B41" s="61"/>
      <c r="C41" s="61"/>
      <c r="D41" s="62" t="s">
        <v>32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51</v>
      </c>
      <c r="B42" s="11"/>
      <c r="C42" s="11"/>
      <c r="D42" s="11" t="s">
        <v>31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52</v>
      </c>
      <c r="B43" s="22"/>
      <c r="C43" s="22"/>
      <c r="D43" s="11" t="s">
        <v>32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52</v>
      </c>
      <c r="B44" s="11"/>
      <c r="C44" s="11"/>
      <c r="D44" s="11" t="s">
        <v>31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53</v>
      </c>
      <c r="B45" s="22"/>
      <c r="C45" s="22"/>
      <c r="D45" s="11" t="s">
        <v>32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53</v>
      </c>
      <c r="B46" s="11"/>
      <c r="C46" s="11"/>
      <c r="D46" s="11" t="s">
        <v>31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54</v>
      </c>
      <c r="B47" s="22"/>
      <c r="C47" s="22"/>
      <c r="D47" s="11" t="s">
        <v>32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54</v>
      </c>
      <c r="B48" s="11"/>
      <c r="C48" s="11"/>
      <c r="D48" s="11" t="s">
        <v>31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55</v>
      </c>
      <c r="B49" s="22"/>
      <c r="C49" s="22"/>
      <c r="D49" s="11" t="s">
        <v>32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55</v>
      </c>
      <c r="B50" s="11"/>
      <c r="C50" s="11"/>
      <c r="D50" s="11" t="s">
        <v>31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66</v>
      </c>
      <c r="B51" s="22"/>
      <c r="C51" s="22"/>
      <c r="D51" s="11" t="s">
        <v>32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66</v>
      </c>
      <c r="B52" s="11"/>
      <c r="C52" s="11"/>
      <c r="D52" s="11" t="s">
        <v>31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37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33</v>
      </c>
      <c r="B57" s="11"/>
      <c r="C57" s="11"/>
      <c r="D57" s="11" t="s">
        <v>34</v>
      </c>
      <c r="E57" s="12">
        <v>3</v>
      </c>
      <c r="F57" s="9">
        <v>5</v>
      </c>
      <c r="G57" s="9">
        <v>5</v>
      </c>
      <c r="H57" s="11" t="s">
        <v>24</v>
      </c>
      <c r="J57" s="36"/>
      <c r="L57" s="36"/>
      <c r="M57" s="56"/>
      <c r="N57" s="58"/>
    </row>
    <row r="58" spans="1:14" x14ac:dyDescent="0.35">
      <c r="A58" s="10" t="s">
        <v>115</v>
      </c>
      <c r="B58" s="11"/>
      <c r="C58" s="11"/>
      <c r="D58" s="11" t="s">
        <v>116</v>
      </c>
      <c r="E58" s="12">
        <v>1</v>
      </c>
      <c r="F58" s="9">
        <v>2</v>
      </c>
      <c r="G58" s="9">
        <v>2</v>
      </c>
      <c r="H58" s="11" t="s">
        <v>24</v>
      </c>
      <c r="J58" s="36"/>
      <c r="L58" s="36"/>
      <c r="M58" s="56"/>
      <c r="N58" s="58"/>
    </row>
    <row r="59" spans="1:14" x14ac:dyDescent="0.35">
      <c r="A59" s="10" t="s">
        <v>37</v>
      </c>
      <c r="B59" s="11"/>
      <c r="C59" s="11"/>
      <c r="D59" s="11" t="s">
        <v>38</v>
      </c>
      <c r="E59" s="12">
        <v>1</v>
      </c>
      <c r="F59" s="9">
        <v>1</v>
      </c>
      <c r="G59" s="9">
        <v>1</v>
      </c>
      <c r="H59" s="11" t="s">
        <v>25</v>
      </c>
      <c r="J59" s="36"/>
      <c r="L59" s="36"/>
      <c r="M59" s="56"/>
      <c r="N59" s="58"/>
    </row>
    <row r="60" spans="1:14" x14ac:dyDescent="0.35">
      <c r="A60" s="40" t="s">
        <v>37</v>
      </c>
      <c r="B60" s="41"/>
      <c r="C60" s="41">
        <v>736</v>
      </c>
      <c r="D60" s="41" t="s">
        <v>122</v>
      </c>
      <c r="E60" s="50">
        <v>3</v>
      </c>
      <c r="F60" s="42">
        <v>5</v>
      </c>
      <c r="G60" s="42">
        <v>8</v>
      </c>
      <c r="H60" s="41" t="s">
        <v>24</v>
      </c>
      <c r="J60" s="36"/>
      <c r="L60" s="36"/>
      <c r="M60" s="56"/>
      <c r="N60" s="58">
        <v>5</v>
      </c>
    </row>
    <row r="61" spans="1:14" x14ac:dyDescent="0.35">
      <c r="A61" s="40" t="s">
        <v>37</v>
      </c>
      <c r="B61" s="41"/>
      <c r="C61" s="41"/>
      <c r="D61" s="42" t="s">
        <v>64</v>
      </c>
      <c r="E61" s="42">
        <v>0</v>
      </c>
      <c r="F61" s="42">
        <v>0</v>
      </c>
      <c r="G61" s="42">
        <v>0</v>
      </c>
      <c r="H61" s="42" t="s">
        <v>24</v>
      </c>
      <c r="I61" t="s">
        <v>96</v>
      </c>
      <c r="J61" s="36"/>
      <c r="L61" s="36"/>
      <c r="M61" s="56"/>
      <c r="N61" s="58">
        <v>0</v>
      </c>
    </row>
    <row r="62" spans="1:14" ht="15" thickBot="1" x14ac:dyDescent="0.4">
      <c r="D62" s="17" t="s">
        <v>22</v>
      </c>
      <c r="E62" s="19">
        <f>SUM(E57:E61)</f>
        <v>8</v>
      </c>
      <c r="F62" s="19">
        <f t="shared" ref="F62:G62" si="0">SUM(F57:F61)</f>
        <v>13</v>
      </c>
      <c r="G62" s="19">
        <f t="shared" si="0"/>
        <v>16</v>
      </c>
      <c r="J62" s="36">
        <f>F62</f>
        <v>13</v>
      </c>
      <c r="K62">
        <f>G62</f>
        <v>16</v>
      </c>
      <c r="L62" s="36">
        <v>1</v>
      </c>
      <c r="M62" s="56">
        <v>5</v>
      </c>
      <c r="N62" s="58"/>
    </row>
    <row r="63" spans="1:14" ht="15" thickTop="1" x14ac:dyDescent="0.35">
      <c r="J63" s="36"/>
      <c r="L63" s="36"/>
      <c r="M63" s="56"/>
      <c r="N63" s="58"/>
    </row>
    <row r="64" spans="1:14" x14ac:dyDescent="0.35">
      <c r="A64" t="s">
        <v>39</v>
      </c>
      <c r="B64" t="s">
        <v>40</v>
      </c>
      <c r="J64" s="36"/>
      <c r="L64" s="36"/>
      <c r="M64" s="56"/>
      <c r="N64" s="58"/>
    </row>
    <row r="65" spans="1:14" x14ac:dyDescent="0.35">
      <c r="A65" s="1" t="s">
        <v>2</v>
      </c>
      <c r="B65" s="2"/>
      <c r="C65" s="2"/>
      <c r="D65" s="3" t="s">
        <v>3</v>
      </c>
      <c r="E65" s="4" t="s">
        <v>20</v>
      </c>
      <c r="F65" s="3" t="s">
        <v>4</v>
      </c>
      <c r="G65" s="3" t="s">
        <v>21</v>
      </c>
      <c r="H65" s="3" t="s">
        <v>23</v>
      </c>
      <c r="J65" s="36"/>
      <c r="L65" s="36"/>
      <c r="M65" s="56"/>
      <c r="N65" s="58"/>
    </row>
    <row r="66" spans="1:14" x14ac:dyDescent="0.35">
      <c r="A66" s="10" t="s">
        <v>56</v>
      </c>
      <c r="B66" s="11"/>
      <c r="C66" s="6"/>
      <c r="D66" s="6" t="s">
        <v>57</v>
      </c>
      <c r="E66" s="8">
        <v>5</v>
      </c>
      <c r="F66" s="7">
        <v>8</v>
      </c>
      <c r="G66" s="7">
        <v>8</v>
      </c>
      <c r="H66" s="9" t="s">
        <v>24</v>
      </c>
      <c r="J66" s="36"/>
      <c r="L66" s="36"/>
      <c r="M66" s="56"/>
      <c r="N66" s="58"/>
    </row>
    <row r="67" spans="1:14" ht="15" thickBot="1" x14ac:dyDescent="0.4">
      <c r="D67" s="17" t="s">
        <v>22</v>
      </c>
      <c r="E67" s="19">
        <f>SUM(E66)</f>
        <v>5</v>
      </c>
      <c r="F67" s="19">
        <f t="shared" ref="F67:G67" si="1">SUM(F66)</f>
        <v>8</v>
      </c>
      <c r="G67" s="19">
        <f t="shared" si="1"/>
        <v>8</v>
      </c>
      <c r="J67" s="36">
        <f>F67</f>
        <v>8</v>
      </c>
      <c r="K67">
        <f>G67</f>
        <v>8</v>
      </c>
      <c r="L67" s="36">
        <v>0</v>
      </c>
      <c r="M67" s="56">
        <v>8</v>
      </c>
      <c r="N67" s="58"/>
    </row>
    <row r="68" spans="1:14" ht="15" thickTop="1" x14ac:dyDescent="0.35">
      <c r="J68" s="36"/>
      <c r="L68" s="36"/>
      <c r="M68" s="56"/>
      <c r="N68" s="58"/>
    </row>
    <row r="69" spans="1:14" x14ac:dyDescent="0.35">
      <c r="A69" t="s">
        <v>39</v>
      </c>
      <c r="B69" t="s">
        <v>41</v>
      </c>
      <c r="J69" s="36"/>
      <c r="L69" s="36"/>
      <c r="M69" s="56"/>
      <c r="N69" s="58"/>
    </row>
    <row r="70" spans="1:14" x14ac:dyDescent="0.35">
      <c r="A70" s="1" t="s">
        <v>2</v>
      </c>
      <c r="B70" s="2"/>
      <c r="C70" s="2"/>
      <c r="D70" s="3" t="s">
        <v>3</v>
      </c>
      <c r="E70" s="4" t="s">
        <v>20</v>
      </c>
      <c r="F70" s="3" t="s">
        <v>4</v>
      </c>
      <c r="G70" s="3" t="s">
        <v>21</v>
      </c>
      <c r="H70" s="3" t="s">
        <v>23</v>
      </c>
      <c r="J70" s="36"/>
      <c r="L70" s="36"/>
      <c r="M70" s="56"/>
      <c r="N70" s="58"/>
    </row>
    <row r="71" spans="1:14" x14ac:dyDescent="0.35">
      <c r="A71" s="5" t="s">
        <v>42</v>
      </c>
      <c r="B71" s="6"/>
      <c r="C71" s="6"/>
      <c r="D71" s="6" t="s">
        <v>43</v>
      </c>
      <c r="E71" s="8">
        <v>3</v>
      </c>
      <c r="F71" s="7">
        <v>3</v>
      </c>
      <c r="G71" s="7">
        <v>5</v>
      </c>
      <c r="H71" s="6" t="s">
        <v>25</v>
      </c>
      <c r="J71" s="36"/>
      <c r="L71" s="36"/>
      <c r="M71" s="56"/>
      <c r="N71" s="58"/>
    </row>
    <row r="72" spans="1:14" x14ac:dyDescent="0.35">
      <c r="A72" s="9" t="s">
        <v>42</v>
      </c>
      <c r="B72" s="9"/>
      <c r="C72" s="9"/>
      <c r="D72" s="9" t="s">
        <v>44</v>
      </c>
      <c r="E72" s="9">
        <v>2</v>
      </c>
      <c r="F72" s="9">
        <v>2</v>
      </c>
      <c r="G72" s="7">
        <v>2</v>
      </c>
      <c r="H72" s="6" t="s">
        <v>25</v>
      </c>
      <c r="J72" s="36"/>
      <c r="L72" s="36"/>
      <c r="M72" s="56"/>
      <c r="N72" s="58"/>
    </row>
    <row r="73" spans="1:14" ht="15" thickBot="1" x14ac:dyDescent="0.4">
      <c r="D73" s="17" t="s">
        <v>22</v>
      </c>
      <c r="E73" s="19">
        <f>SUM(E71:E72)</f>
        <v>5</v>
      </c>
      <c r="F73" s="19">
        <f>SUM(F71:F72)</f>
        <v>5</v>
      </c>
      <c r="G73" s="19">
        <f>SUM(G71:G72)</f>
        <v>7</v>
      </c>
      <c r="J73" s="36">
        <f>F73</f>
        <v>5</v>
      </c>
      <c r="K73">
        <f>G73</f>
        <v>7</v>
      </c>
      <c r="L73" s="36">
        <v>5</v>
      </c>
      <c r="M73" s="56">
        <v>0</v>
      </c>
      <c r="N73" s="58"/>
    </row>
    <row r="74" spans="1:14" ht="15" thickTop="1" x14ac:dyDescent="0.35">
      <c r="J74" s="36"/>
      <c r="L74" s="36"/>
      <c r="M74" s="56"/>
      <c r="N74" s="58"/>
    </row>
    <row r="75" spans="1:14" x14ac:dyDescent="0.35">
      <c r="A75" t="s">
        <v>39</v>
      </c>
      <c r="B75" t="s">
        <v>59</v>
      </c>
      <c r="J75" s="36"/>
      <c r="L75" s="36"/>
      <c r="M75" s="56"/>
      <c r="N75" s="58"/>
    </row>
    <row r="76" spans="1:14" x14ac:dyDescent="0.35">
      <c r="A76" s="1" t="s">
        <v>2</v>
      </c>
      <c r="B76" s="2"/>
      <c r="C76" s="2"/>
      <c r="D76" s="3" t="s">
        <v>3</v>
      </c>
      <c r="E76" s="4" t="s">
        <v>20</v>
      </c>
      <c r="F76" s="3" t="s">
        <v>4</v>
      </c>
      <c r="G76" s="3" t="s">
        <v>21</v>
      </c>
      <c r="H76" s="3" t="s">
        <v>23</v>
      </c>
      <c r="J76" s="36"/>
      <c r="L76" s="36"/>
      <c r="M76" s="56"/>
      <c r="N76" s="58"/>
    </row>
    <row r="77" spans="1:14" x14ac:dyDescent="0.35">
      <c r="A77" s="46" t="s">
        <v>60</v>
      </c>
      <c r="B77" s="47"/>
      <c r="C77" s="47">
        <v>637</v>
      </c>
      <c r="D77" s="48" t="s">
        <v>129</v>
      </c>
      <c r="E77" s="49">
        <v>5</v>
      </c>
      <c r="F77" s="48">
        <v>5</v>
      </c>
      <c r="G77" s="48">
        <v>8</v>
      </c>
      <c r="H77" s="45" t="s">
        <v>24</v>
      </c>
      <c r="I77" t="s">
        <v>123</v>
      </c>
      <c r="J77" s="36"/>
      <c r="L77" s="36"/>
      <c r="M77" s="56"/>
      <c r="N77" s="58">
        <v>5</v>
      </c>
    </row>
    <row r="78" spans="1:14" x14ac:dyDescent="0.35">
      <c r="A78" s="5" t="s">
        <v>60</v>
      </c>
      <c r="B78" s="6"/>
      <c r="C78" s="6">
        <v>638</v>
      </c>
      <c r="D78" s="7" t="s">
        <v>63</v>
      </c>
      <c r="E78" s="8"/>
      <c r="F78" s="7"/>
      <c r="G78" s="7"/>
      <c r="H78" s="6"/>
      <c r="J78" s="36"/>
      <c r="L78" s="36"/>
      <c r="M78" s="56"/>
      <c r="N78" s="58"/>
    </row>
    <row r="79" spans="1:14" x14ac:dyDescent="0.35">
      <c r="A79" s="5" t="s">
        <v>60</v>
      </c>
      <c r="B79" s="6"/>
      <c r="C79" s="8">
        <v>639</v>
      </c>
      <c r="D79" s="5" t="s">
        <v>62</v>
      </c>
      <c r="E79" s="9"/>
      <c r="F79" s="7"/>
      <c r="G79" s="6"/>
      <c r="H79" s="6"/>
      <c r="J79" s="36"/>
      <c r="L79" s="36"/>
      <c r="M79" s="56"/>
      <c r="N79" s="58"/>
    </row>
    <row r="80" spans="1:14" x14ac:dyDescent="0.35">
      <c r="A80" s="10" t="s">
        <v>61</v>
      </c>
      <c r="B80" s="11"/>
      <c r="C80" s="12">
        <v>640</v>
      </c>
      <c r="D80" s="10" t="s">
        <v>112</v>
      </c>
      <c r="E80" s="9"/>
      <c r="F80" s="9"/>
      <c r="G80" s="11"/>
      <c r="H80" s="9"/>
      <c r="J80" s="36"/>
      <c r="L80" s="36"/>
      <c r="M80" s="56"/>
      <c r="N80" s="58"/>
    </row>
    <row r="81" spans="1:14" ht="15" thickBot="1" x14ac:dyDescent="0.4">
      <c r="D81" s="17" t="s">
        <v>22</v>
      </c>
      <c r="E81" s="19">
        <f>SUM(E77:E80)</f>
        <v>5</v>
      </c>
      <c r="F81" s="19">
        <f>SUM(F77:F80)</f>
        <v>5</v>
      </c>
      <c r="G81" s="19">
        <f>SUM(G77:G80)</f>
        <v>8</v>
      </c>
      <c r="J81" s="36">
        <f>F81</f>
        <v>5</v>
      </c>
      <c r="K81">
        <f>G81</f>
        <v>8</v>
      </c>
      <c r="L81" s="36">
        <v>0</v>
      </c>
      <c r="M81" s="56">
        <v>0</v>
      </c>
      <c r="N81" s="58"/>
    </row>
    <row r="82" spans="1:14" ht="15" thickTop="1" x14ac:dyDescent="0.35">
      <c r="J82" s="36"/>
      <c r="L82" s="36"/>
      <c r="M82" s="56"/>
      <c r="N82" s="58"/>
    </row>
    <row r="83" spans="1:14" x14ac:dyDescent="0.35">
      <c r="A83" t="s">
        <v>5</v>
      </c>
      <c r="B83" t="s">
        <v>67</v>
      </c>
      <c r="J83" s="36"/>
      <c r="L83" s="36"/>
      <c r="M83" s="56"/>
      <c r="N83" s="58"/>
    </row>
    <row r="84" spans="1:14" x14ac:dyDescent="0.35">
      <c r="A84" s="1" t="s">
        <v>2</v>
      </c>
      <c r="B84" s="2"/>
      <c r="C84" s="2"/>
      <c r="D84" s="3" t="s">
        <v>3</v>
      </c>
      <c r="E84" s="4" t="s">
        <v>20</v>
      </c>
      <c r="F84" s="3" t="s">
        <v>4</v>
      </c>
      <c r="G84" s="3" t="s">
        <v>21</v>
      </c>
      <c r="H84" s="3" t="s">
        <v>23</v>
      </c>
      <c r="J84" s="36"/>
      <c r="L84" s="36"/>
      <c r="M84" s="56"/>
      <c r="N84" s="58"/>
    </row>
    <row r="85" spans="1:14" x14ac:dyDescent="0.35">
      <c r="A85" s="5" t="s">
        <v>67</v>
      </c>
      <c r="B85" s="6"/>
      <c r="C85" s="6"/>
      <c r="D85" s="6" t="s">
        <v>73</v>
      </c>
      <c r="E85" s="8">
        <v>3</v>
      </c>
      <c r="F85" s="7">
        <v>5</v>
      </c>
      <c r="G85" s="7">
        <v>5</v>
      </c>
      <c r="H85" s="6"/>
      <c r="J85" s="36"/>
      <c r="L85" s="36"/>
      <c r="M85" s="56"/>
      <c r="N85" s="58"/>
    </row>
    <row r="86" spans="1:14" x14ac:dyDescent="0.35">
      <c r="A86" s="10" t="s">
        <v>67</v>
      </c>
      <c r="B86" s="11"/>
      <c r="C86" s="11"/>
      <c r="D86" s="11" t="s">
        <v>74</v>
      </c>
      <c r="E86" s="8">
        <v>3</v>
      </c>
      <c r="F86" s="7">
        <v>3</v>
      </c>
      <c r="G86" s="7">
        <v>3</v>
      </c>
      <c r="H86" s="6"/>
      <c r="J86" s="36"/>
      <c r="L86" s="36"/>
      <c r="M86" s="56"/>
      <c r="N86" s="58"/>
    </row>
    <row r="87" spans="1:14" x14ac:dyDescent="0.35">
      <c r="A87" s="10" t="s">
        <v>67</v>
      </c>
      <c r="B87" s="11"/>
      <c r="C87" s="12"/>
      <c r="D87" s="12" t="s">
        <v>75</v>
      </c>
      <c r="E87" s="9">
        <v>5</v>
      </c>
      <c r="F87" s="9">
        <v>13</v>
      </c>
      <c r="G87" s="9">
        <v>13</v>
      </c>
      <c r="H87" s="11"/>
      <c r="J87" s="36"/>
      <c r="L87" s="36"/>
      <c r="M87" s="56"/>
      <c r="N87" s="58"/>
    </row>
    <row r="88" spans="1:14" ht="15" thickBot="1" x14ac:dyDescent="0.4">
      <c r="D88" s="17" t="s">
        <v>22</v>
      </c>
      <c r="E88" s="19">
        <f>SUM(E85:E87)</f>
        <v>11</v>
      </c>
      <c r="F88" s="19">
        <f t="shared" ref="F88:G88" si="2">SUM(F85:F87)</f>
        <v>21</v>
      </c>
      <c r="G88" s="19">
        <f t="shared" si="2"/>
        <v>21</v>
      </c>
      <c r="J88" s="36">
        <f>F88</f>
        <v>21</v>
      </c>
      <c r="K88">
        <f>G88</f>
        <v>21</v>
      </c>
      <c r="L88" s="36">
        <v>0</v>
      </c>
      <c r="M88" s="56">
        <v>0</v>
      </c>
      <c r="N88" s="58"/>
    </row>
    <row r="89" spans="1:14" ht="15" thickTop="1" x14ac:dyDescent="0.35">
      <c r="J89" s="36"/>
      <c r="L89" s="36"/>
      <c r="M89" s="56"/>
      <c r="N89" s="58"/>
    </row>
    <row r="90" spans="1:14" x14ac:dyDescent="0.35">
      <c r="A90" t="s">
        <v>5</v>
      </c>
      <c r="B90" t="s">
        <v>81</v>
      </c>
      <c r="J90" s="36"/>
      <c r="L90" s="36"/>
      <c r="M90" s="56"/>
      <c r="N90" s="58"/>
    </row>
    <row r="91" spans="1:14" x14ac:dyDescent="0.35">
      <c r="A91" s="1" t="s">
        <v>2</v>
      </c>
      <c r="B91" s="2"/>
      <c r="C91" s="2"/>
      <c r="D91" s="3" t="s">
        <v>3</v>
      </c>
      <c r="E91" s="4" t="s">
        <v>20</v>
      </c>
      <c r="F91" s="3" t="s">
        <v>4</v>
      </c>
      <c r="G91" s="3" t="s">
        <v>21</v>
      </c>
      <c r="H91" s="3" t="s">
        <v>23</v>
      </c>
      <c r="J91" s="36"/>
      <c r="L91" s="36"/>
      <c r="M91" s="56"/>
      <c r="N91" s="58"/>
    </row>
    <row r="92" spans="1:14" x14ac:dyDescent="0.35">
      <c r="A92" s="5" t="s">
        <v>98</v>
      </c>
      <c r="B92" s="6"/>
      <c r="C92" s="6"/>
      <c r="D92" s="7" t="s">
        <v>99</v>
      </c>
      <c r="E92" s="8">
        <v>5</v>
      </c>
      <c r="F92" s="7">
        <v>8</v>
      </c>
      <c r="G92" s="8">
        <v>8</v>
      </c>
      <c r="H92" s="7" t="s">
        <v>24</v>
      </c>
      <c r="I92" t="s">
        <v>128</v>
      </c>
      <c r="J92" s="36"/>
      <c r="L92" s="36"/>
      <c r="M92" s="56"/>
      <c r="N92" s="58"/>
    </row>
    <row r="93" spans="1:14" x14ac:dyDescent="0.35">
      <c r="A93" s="5" t="s">
        <v>113</v>
      </c>
      <c r="B93" s="6"/>
      <c r="C93" s="6"/>
      <c r="D93" s="7" t="s">
        <v>114</v>
      </c>
      <c r="E93" s="8">
        <v>5</v>
      </c>
      <c r="F93" s="7">
        <v>8</v>
      </c>
      <c r="G93" s="8">
        <v>8</v>
      </c>
      <c r="H93" s="7"/>
      <c r="I93" t="s">
        <v>128</v>
      </c>
      <c r="J93" s="36"/>
      <c r="L93" s="36"/>
      <c r="M93" s="56"/>
      <c r="N93" s="58"/>
    </row>
    <row r="94" spans="1:14" x14ac:dyDescent="0.35">
      <c r="A94" s="65" t="s">
        <v>76</v>
      </c>
      <c r="B94" s="64"/>
      <c r="C94" s="64"/>
      <c r="D94" s="66" t="s">
        <v>77</v>
      </c>
      <c r="E94" s="67">
        <v>2</v>
      </c>
      <c r="F94" s="66">
        <v>2</v>
      </c>
      <c r="G94" s="67">
        <v>2</v>
      </c>
      <c r="H94" s="66" t="s">
        <v>25</v>
      </c>
      <c r="J94" s="36"/>
      <c r="L94" s="36"/>
      <c r="M94" s="56"/>
      <c r="N94" s="58"/>
    </row>
    <row r="95" spans="1:14" x14ac:dyDescent="0.35">
      <c r="A95" s="40" t="s">
        <v>78</v>
      </c>
      <c r="B95" s="41"/>
      <c r="C95" s="41"/>
      <c r="D95" s="42" t="s">
        <v>79</v>
      </c>
      <c r="E95" s="50">
        <v>3</v>
      </c>
      <c r="F95" s="42">
        <v>5</v>
      </c>
      <c r="G95" s="50">
        <v>5</v>
      </c>
      <c r="H95" s="42" t="s">
        <v>24</v>
      </c>
      <c r="I95" t="s">
        <v>124</v>
      </c>
      <c r="J95" s="36"/>
      <c r="L95" s="36"/>
      <c r="M95" s="56"/>
      <c r="N95" s="58">
        <v>5</v>
      </c>
    </row>
    <row r="96" spans="1:14" x14ac:dyDescent="0.35">
      <c r="A96" s="13" t="s">
        <v>117</v>
      </c>
      <c r="B96" s="14"/>
      <c r="C96" s="14"/>
      <c r="D96" s="15" t="s">
        <v>118</v>
      </c>
      <c r="E96" s="16">
        <v>5</v>
      </c>
      <c r="F96" s="15">
        <v>8</v>
      </c>
      <c r="G96" s="16">
        <v>8</v>
      </c>
      <c r="H96" s="15" t="s">
        <v>24</v>
      </c>
      <c r="I96" t="s">
        <v>128</v>
      </c>
      <c r="J96" s="36"/>
      <c r="L96" s="36"/>
      <c r="M96" s="56"/>
      <c r="N96" s="58"/>
    </row>
    <row r="97" spans="1:14" x14ac:dyDescent="0.35">
      <c r="A97" s="13" t="s">
        <v>76</v>
      </c>
      <c r="B97" s="14"/>
      <c r="C97" s="14"/>
      <c r="D97" s="15" t="s">
        <v>80</v>
      </c>
      <c r="E97" s="16"/>
      <c r="F97" s="15"/>
      <c r="G97" s="16"/>
      <c r="H97" s="15" t="s">
        <v>103</v>
      </c>
      <c r="I97" t="s">
        <v>102</v>
      </c>
      <c r="J97" s="36"/>
      <c r="L97" s="36"/>
      <c r="M97" s="56"/>
      <c r="N97" s="58"/>
    </row>
    <row r="98" spans="1:14" ht="15" thickBot="1" x14ac:dyDescent="0.4">
      <c r="D98" s="17" t="s">
        <v>22</v>
      </c>
      <c r="E98" s="19">
        <f>SUM(E92:E97)</f>
        <v>20</v>
      </c>
      <c r="F98" s="19">
        <f t="shared" ref="F98:G98" si="3">SUM(F92:F97)</f>
        <v>31</v>
      </c>
      <c r="G98" s="19">
        <f t="shared" si="3"/>
        <v>31</v>
      </c>
      <c r="J98" s="36">
        <f>F98</f>
        <v>31</v>
      </c>
      <c r="K98">
        <f>G98</f>
        <v>31</v>
      </c>
      <c r="L98" s="36">
        <v>2</v>
      </c>
      <c r="M98" s="56">
        <v>13</v>
      </c>
      <c r="N98" s="58"/>
    </row>
    <row r="99" spans="1:14" ht="15" thickTop="1" x14ac:dyDescent="0.35">
      <c r="J99" s="36"/>
      <c r="L99" s="36"/>
      <c r="M99" s="56"/>
      <c r="N99" s="58"/>
    </row>
    <row r="100" spans="1:14" x14ac:dyDescent="0.35">
      <c r="A100" t="s">
        <v>5</v>
      </c>
      <c r="B100" t="s">
        <v>82</v>
      </c>
      <c r="J100" s="36"/>
      <c r="L100" s="36"/>
      <c r="M100" s="56"/>
      <c r="N100" s="58"/>
    </row>
    <row r="101" spans="1:14" x14ac:dyDescent="0.35">
      <c r="A101" s="1" t="s">
        <v>2</v>
      </c>
      <c r="B101" s="2"/>
      <c r="C101" s="2"/>
      <c r="D101" s="3" t="s">
        <v>3</v>
      </c>
      <c r="E101" s="4" t="s">
        <v>20</v>
      </c>
      <c r="F101" s="3" t="s">
        <v>4</v>
      </c>
      <c r="G101" s="3" t="s">
        <v>21</v>
      </c>
      <c r="H101" s="3" t="s">
        <v>23</v>
      </c>
      <c r="J101" s="36"/>
      <c r="L101" s="36"/>
      <c r="M101" s="56"/>
      <c r="N101" s="58"/>
    </row>
    <row r="102" spans="1:14" x14ac:dyDescent="0.35">
      <c r="A102" s="10" t="s">
        <v>68</v>
      </c>
      <c r="B102" s="11"/>
      <c r="C102" s="11">
        <v>624</v>
      </c>
      <c r="D102" s="11" t="s">
        <v>131</v>
      </c>
      <c r="E102" s="12">
        <v>3</v>
      </c>
      <c r="F102" s="9">
        <v>5</v>
      </c>
      <c r="G102" s="9">
        <v>8</v>
      </c>
      <c r="H102" s="11" t="s">
        <v>25</v>
      </c>
      <c r="J102" s="36"/>
      <c r="L102" s="36"/>
      <c r="M102" s="56"/>
      <c r="N102" s="58"/>
    </row>
    <row r="103" spans="1:14" x14ac:dyDescent="0.35">
      <c r="A103" s="40" t="s">
        <v>45</v>
      </c>
      <c r="B103" s="41"/>
      <c r="C103" s="41">
        <v>625</v>
      </c>
      <c r="D103" s="41" t="s">
        <v>46</v>
      </c>
      <c r="E103" s="50">
        <v>5</v>
      </c>
      <c r="F103" s="42">
        <v>5</v>
      </c>
      <c r="G103" s="42">
        <v>5</v>
      </c>
      <c r="H103" s="41" t="s">
        <v>24</v>
      </c>
      <c r="J103" s="36"/>
      <c r="L103" s="36"/>
      <c r="M103" s="56"/>
      <c r="N103" s="58">
        <v>5</v>
      </c>
    </row>
    <row r="104" spans="1:14" x14ac:dyDescent="0.35">
      <c r="A104" s="10" t="s">
        <v>45</v>
      </c>
      <c r="B104" s="11"/>
      <c r="C104" s="11">
        <v>626</v>
      </c>
      <c r="D104" s="11" t="s">
        <v>90</v>
      </c>
      <c r="E104" s="12">
        <v>2</v>
      </c>
      <c r="F104" s="9">
        <v>2</v>
      </c>
      <c r="G104" s="9">
        <v>2</v>
      </c>
      <c r="H104" s="11" t="s">
        <v>25</v>
      </c>
      <c r="I104" t="s">
        <v>125</v>
      </c>
      <c r="J104" s="36"/>
      <c r="L104" s="36"/>
      <c r="M104" s="56"/>
      <c r="N104" s="58"/>
    </row>
    <row r="105" spans="1:14" x14ac:dyDescent="0.35">
      <c r="A105" s="10" t="s">
        <v>45</v>
      </c>
      <c r="B105" s="11"/>
      <c r="C105" s="11">
        <v>627</v>
      </c>
      <c r="D105" s="11" t="s">
        <v>111</v>
      </c>
      <c r="E105" s="12">
        <v>3</v>
      </c>
      <c r="F105" s="9">
        <v>5</v>
      </c>
      <c r="G105" s="9">
        <v>8</v>
      </c>
      <c r="H105" s="11" t="s">
        <v>25</v>
      </c>
      <c r="I105" t="s">
        <v>125</v>
      </c>
      <c r="J105" s="36"/>
      <c r="L105" s="36"/>
      <c r="M105" s="56"/>
      <c r="N105" s="58"/>
    </row>
    <row r="106" spans="1:14" x14ac:dyDescent="0.35">
      <c r="A106" s="10" t="s">
        <v>35</v>
      </c>
      <c r="B106" s="11"/>
      <c r="C106" s="11">
        <v>628</v>
      </c>
      <c r="D106" s="11" t="s">
        <v>36</v>
      </c>
      <c r="E106" s="12">
        <v>2</v>
      </c>
      <c r="F106" s="9">
        <v>3</v>
      </c>
      <c r="G106" s="9">
        <v>3</v>
      </c>
      <c r="H106" s="11" t="s">
        <v>25</v>
      </c>
      <c r="J106" s="36"/>
      <c r="L106" s="36"/>
      <c r="M106" s="56"/>
      <c r="N106" s="58"/>
    </row>
    <row r="107" spans="1:14" x14ac:dyDescent="0.35">
      <c r="A107" s="40" t="s">
        <v>121</v>
      </c>
      <c r="B107" s="41"/>
      <c r="C107" s="41">
        <v>734</v>
      </c>
      <c r="D107" s="41" t="s">
        <v>120</v>
      </c>
      <c r="E107" s="50">
        <v>2</v>
      </c>
      <c r="F107" s="42">
        <v>5</v>
      </c>
      <c r="G107" s="42">
        <v>8</v>
      </c>
      <c r="H107" s="41" t="s">
        <v>25</v>
      </c>
      <c r="J107" s="36"/>
      <c r="L107" s="36"/>
      <c r="M107" s="56"/>
      <c r="N107" s="58">
        <v>5</v>
      </c>
    </row>
    <row r="108" spans="1:14" x14ac:dyDescent="0.35">
      <c r="A108" s="40" t="s">
        <v>126</v>
      </c>
      <c r="B108" s="41"/>
      <c r="C108" s="41">
        <v>876</v>
      </c>
      <c r="D108" s="41" t="s">
        <v>127</v>
      </c>
      <c r="E108" s="50">
        <v>5</v>
      </c>
      <c r="F108" s="42">
        <v>8</v>
      </c>
      <c r="G108" s="42">
        <v>13</v>
      </c>
      <c r="H108" s="41" t="s">
        <v>24</v>
      </c>
      <c r="J108" s="36"/>
      <c r="L108" s="36"/>
      <c r="M108" s="56"/>
      <c r="N108" s="58">
        <v>8</v>
      </c>
    </row>
    <row r="109" spans="1:14" x14ac:dyDescent="0.35">
      <c r="A109" s="10" t="s">
        <v>83</v>
      </c>
      <c r="B109" s="11"/>
      <c r="C109" s="11">
        <v>629</v>
      </c>
      <c r="D109" s="11" t="s">
        <v>72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ht="15" thickBot="1" x14ac:dyDescent="0.4">
      <c r="D110" s="17" t="s">
        <v>22</v>
      </c>
      <c r="E110" s="19">
        <f>SUM(E102:E109)</f>
        <v>24</v>
      </c>
      <c r="F110" s="19">
        <f t="shared" ref="F110:G110" si="4">SUM(F102:F109)</f>
        <v>36</v>
      </c>
      <c r="G110" s="19">
        <f t="shared" si="4"/>
        <v>50</v>
      </c>
      <c r="J110" s="36">
        <f>F110</f>
        <v>36</v>
      </c>
      <c r="K110">
        <f>G110</f>
        <v>50</v>
      </c>
      <c r="L110" s="36">
        <v>8</v>
      </c>
      <c r="M110" s="56">
        <v>10</v>
      </c>
      <c r="N110" s="58"/>
    </row>
    <row r="111" spans="1:14" ht="15" thickTop="1" x14ac:dyDescent="0.35">
      <c r="J111" s="36"/>
      <c r="L111" s="36"/>
      <c r="M111" s="56"/>
      <c r="N111" s="58"/>
    </row>
    <row r="112" spans="1:14" x14ac:dyDescent="0.35">
      <c r="A112" t="s">
        <v>5</v>
      </c>
      <c r="B112" t="s">
        <v>91</v>
      </c>
      <c r="J112" s="36"/>
      <c r="L112" s="36"/>
      <c r="M112" s="56"/>
      <c r="N112" s="58"/>
    </row>
    <row r="113" spans="1:14" x14ac:dyDescent="0.35">
      <c r="A113" s="1" t="s">
        <v>2</v>
      </c>
      <c r="B113" s="2"/>
      <c r="C113" s="2"/>
      <c r="D113" s="3" t="s">
        <v>3</v>
      </c>
      <c r="E113" s="4" t="s">
        <v>20</v>
      </c>
      <c r="F113" s="3" t="s">
        <v>4</v>
      </c>
      <c r="G113" s="3" t="s">
        <v>21</v>
      </c>
      <c r="H113" s="3" t="s">
        <v>23</v>
      </c>
      <c r="J113" s="36"/>
      <c r="L113" s="36"/>
      <c r="M113" s="56"/>
      <c r="N113" s="58"/>
    </row>
    <row r="114" spans="1:14" x14ac:dyDescent="0.35">
      <c r="A114" s="10" t="s">
        <v>92</v>
      </c>
      <c r="B114" s="11"/>
      <c r="C114" s="11"/>
      <c r="D114" s="11" t="s">
        <v>93</v>
      </c>
      <c r="E114" s="37">
        <v>8</v>
      </c>
      <c r="F114" s="38">
        <v>13</v>
      </c>
      <c r="G114" s="38">
        <v>13</v>
      </c>
      <c r="H114" s="11" t="s">
        <v>25</v>
      </c>
      <c r="J114" s="36"/>
      <c r="L114" s="36"/>
      <c r="M114" s="56"/>
      <c r="N114" s="58"/>
    </row>
    <row r="115" spans="1:14" x14ac:dyDescent="0.35">
      <c r="A115" s="10" t="s">
        <v>94</v>
      </c>
      <c r="B115" s="11"/>
      <c r="C115" s="11"/>
      <c r="D115" s="11" t="s">
        <v>95</v>
      </c>
      <c r="E115" s="37">
        <v>8</v>
      </c>
      <c r="F115" s="38">
        <v>8</v>
      </c>
      <c r="G115" s="38">
        <v>8</v>
      </c>
      <c r="H115" s="11" t="s">
        <v>25</v>
      </c>
      <c r="J115" s="36"/>
      <c r="L115" s="36"/>
      <c r="M115" s="56"/>
      <c r="N115" s="58"/>
    </row>
    <row r="116" spans="1:14" x14ac:dyDescent="0.35">
      <c r="A116" s="10" t="s">
        <v>97</v>
      </c>
      <c r="B116" s="11"/>
      <c r="C116" s="11"/>
      <c r="D116" s="11" t="s">
        <v>110</v>
      </c>
      <c r="E116" s="12">
        <v>3</v>
      </c>
      <c r="F116" s="9">
        <v>5</v>
      </c>
      <c r="G116" s="9">
        <v>5</v>
      </c>
      <c r="H116" s="20" t="s">
        <v>24</v>
      </c>
      <c r="J116" s="36"/>
      <c r="L116" s="36"/>
      <c r="M116" s="56"/>
      <c r="N116" s="58"/>
    </row>
    <row r="117" spans="1:14" ht="15" thickBot="1" x14ac:dyDescent="0.4">
      <c r="D117" s="17" t="s">
        <v>22</v>
      </c>
      <c r="E117" s="19">
        <f>SUM(E114:E115)</f>
        <v>16</v>
      </c>
      <c r="F117" s="19">
        <f>SUM(F114:F115)</f>
        <v>21</v>
      </c>
      <c r="G117" s="19">
        <f>SUM(G114:G115)</f>
        <v>21</v>
      </c>
      <c r="J117" s="36">
        <f>F117</f>
        <v>21</v>
      </c>
      <c r="K117">
        <f>G117</f>
        <v>21</v>
      </c>
      <c r="L117" s="36">
        <v>11</v>
      </c>
      <c r="M117" s="56">
        <v>5</v>
      </c>
      <c r="N117" s="58"/>
    </row>
    <row r="118" spans="1:14" ht="15" thickTop="1" x14ac:dyDescent="0.35">
      <c r="J118" s="36"/>
      <c r="L118" s="36"/>
      <c r="M118" s="56"/>
      <c r="N118" s="58"/>
    </row>
    <row r="119" spans="1:14" x14ac:dyDescent="0.35">
      <c r="A119" t="s">
        <v>5</v>
      </c>
      <c r="B119" t="s">
        <v>100</v>
      </c>
      <c r="J119" s="36"/>
      <c r="L119" s="36"/>
      <c r="M119" s="56"/>
      <c r="N119" s="58"/>
    </row>
    <row r="120" spans="1:14" x14ac:dyDescent="0.35">
      <c r="A120" s="1" t="s">
        <v>2</v>
      </c>
      <c r="B120" s="2"/>
      <c r="C120" s="2"/>
      <c r="D120" s="3" t="s">
        <v>3</v>
      </c>
      <c r="E120" s="4" t="s">
        <v>20</v>
      </c>
      <c r="F120" s="3" t="s">
        <v>4</v>
      </c>
      <c r="G120" s="3" t="s">
        <v>21</v>
      </c>
      <c r="H120" s="3" t="s">
        <v>23</v>
      </c>
      <c r="J120" s="36"/>
      <c r="L120" s="36"/>
      <c r="M120" s="56"/>
      <c r="N120" s="58"/>
    </row>
    <row r="121" spans="1:14" x14ac:dyDescent="0.35">
      <c r="A121" s="10" t="s">
        <v>101</v>
      </c>
      <c r="B121" s="11"/>
      <c r="C121" s="11"/>
      <c r="D121" s="11" t="s">
        <v>135</v>
      </c>
      <c r="E121" s="12">
        <v>8</v>
      </c>
      <c r="F121" s="9">
        <v>8</v>
      </c>
      <c r="G121" s="9">
        <v>13</v>
      </c>
      <c r="H121" s="11"/>
      <c r="J121" s="36"/>
      <c r="L121" s="36"/>
      <c r="M121" s="56"/>
      <c r="N121" s="58"/>
    </row>
    <row r="122" spans="1:14" ht="15" thickBot="1" x14ac:dyDescent="0.4">
      <c r="D122" s="17" t="s">
        <v>22</v>
      </c>
      <c r="E122" s="19">
        <f>SUM(E121)</f>
        <v>8</v>
      </c>
      <c r="F122" s="19">
        <f t="shared" ref="F122:G122" si="5">SUM(F121)</f>
        <v>8</v>
      </c>
      <c r="G122" s="19">
        <f t="shared" si="5"/>
        <v>13</v>
      </c>
      <c r="J122" s="36">
        <f>F122</f>
        <v>8</v>
      </c>
      <c r="K122">
        <f>G122</f>
        <v>13</v>
      </c>
      <c r="L122" s="36">
        <v>8</v>
      </c>
      <c r="M122" s="56">
        <v>0</v>
      </c>
      <c r="N122" s="58"/>
    </row>
    <row r="123" spans="1:14" ht="15" thickTop="1" x14ac:dyDescent="0.35">
      <c r="J123" s="36"/>
      <c r="L123" s="36"/>
      <c r="M123" s="56"/>
      <c r="N123" s="58"/>
    </row>
    <row r="124" spans="1:14" x14ac:dyDescent="0.35">
      <c r="J124" s="36"/>
      <c r="L124" s="36"/>
      <c r="M124" s="56"/>
      <c r="N124" s="58"/>
    </row>
    <row r="125" spans="1:14" x14ac:dyDescent="0.35">
      <c r="I125" s="28" t="s">
        <v>88</v>
      </c>
      <c r="J125" s="31">
        <f>SUM(J5:J124)</f>
        <v>297</v>
      </c>
      <c r="K125" s="33">
        <f>SUM(K5:K124)</f>
        <v>336</v>
      </c>
      <c r="L125" s="36"/>
      <c r="M125" s="56"/>
      <c r="N125" s="58"/>
    </row>
    <row r="126" spans="1:14" x14ac:dyDescent="0.35">
      <c r="L126" s="36"/>
      <c r="M126" s="56"/>
      <c r="N126" s="58"/>
    </row>
    <row r="127" spans="1:14" x14ac:dyDescent="0.35">
      <c r="L127" s="36"/>
      <c r="M127" s="56"/>
      <c r="N127" s="58"/>
    </row>
    <row r="128" spans="1:14" x14ac:dyDescent="0.35">
      <c r="E128" s="23" t="s">
        <v>105</v>
      </c>
      <c r="F128" s="25"/>
      <c r="G128" s="25"/>
      <c r="H128" s="26">
        <f>COUNTIF(H21:H127,"JOHAN")</f>
        <v>36</v>
      </c>
      <c r="I128" s="25"/>
      <c r="J128" s="25"/>
      <c r="K128" s="25"/>
      <c r="L128" s="32">
        <f>SUM(L5:L127)</f>
        <v>107</v>
      </c>
      <c r="M128" s="25"/>
      <c r="N128" s="58"/>
    </row>
    <row r="129" spans="5:14" x14ac:dyDescent="0.35">
      <c r="E129" s="28" t="s">
        <v>106</v>
      </c>
      <c r="F129" s="29"/>
      <c r="G129" s="29"/>
      <c r="H129" s="30">
        <f>COUNTIF(H22:H128,"PAHEH")</f>
        <v>15</v>
      </c>
      <c r="I129" s="29"/>
      <c r="J129" s="29"/>
      <c r="K129" s="29"/>
      <c r="L129" s="33"/>
      <c r="M129" s="29">
        <f>SUM(M5:M128)</f>
        <v>101</v>
      </c>
      <c r="N129" s="58"/>
    </row>
    <row r="130" spans="5:14" x14ac:dyDescent="0.35">
      <c r="E130" s="24" t="s">
        <v>133</v>
      </c>
      <c r="F130" s="27"/>
      <c r="G130" s="27"/>
      <c r="H130" s="27"/>
      <c r="I130" s="27"/>
      <c r="J130" s="27"/>
      <c r="K130" s="27"/>
      <c r="L130" s="34"/>
      <c r="M130" s="27"/>
      <c r="N130" s="59">
        <f>SUM(N5:N129)</f>
        <v>46</v>
      </c>
    </row>
    <row r="131" spans="5:14" x14ac:dyDescent="0.35">
      <c r="E131" t="s">
        <v>134</v>
      </c>
      <c r="J131">
        <f>J125-N130</f>
        <v>251</v>
      </c>
      <c r="K131">
        <f>K125-N130</f>
        <v>290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2025-03-26T09:41:07Z</dcterms:modified>
</cp:coreProperties>
</file>