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ced00cd0-56b0-4d54-81c8-5ddb59b61f25\"/>
    </mc:Choice>
  </mc:AlternateContent>
  <xr:revisionPtr revIDLastSave="0" documentId="13_ncr:1_{F15AD283-FDD3-4A6A-A600-70BA467ED805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2" i="1" l="1"/>
  <c r="M131" i="1"/>
  <c r="L130" i="1"/>
  <c r="F124" i="1"/>
  <c r="J124" i="1" s="1"/>
  <c r="G124" i="1"/>
  <c r="K124" i="1" s="1"/>
  <c r="E124" i="1"/>
  <c r="H130" i="1"/>
  <c r="H131" i="1" s="1"/>
  <c r="G26" i="1"/>
  <c r="K26" i="1" s="1"/>
  <c r="F26" i="1"/>
  <c r="J26" i="1" s="1"/>
  <c r="E26" i="1"/>
  <c r="F100" i="1"/>
  <c r="J100" i="1" s="1"/>
  <c r="G100" i="1"/>
  <c r="K100" i="1" s="1"/>
  <c r="E100" i="1"/>
  <c r="G119" i="1"/>
  <c r="K119" i="1" s="1"/>
  <c r="F119" i="1"/>
  <c r="J119" i="1" s="1"/>
  <c r="E119" i="1"/>
  <c r="F112" i="1"/>
  <c r="J112" i="1" s="1"/>
  <c r="G112" i="1"/>
  <c r="K112" i="1" s="1"/>
  <c r="E112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7" i="1" l="1"/>
  <c r="K133" i="1" s="1"/>
  <c r="J127" i="1"/>
  <c r="J133" i="1" s="1"/>
</calcChain>
</file>

<file path=xl/sharedStrings.xml><?xml version="1.0" encoding="utf-8"?>
<sst xmlns="http://schemas.openxmlformats.org/spreadsheetml/2006/main" count="345" uniqueCount="147">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</sst>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3"/>
  <sheetViews>
    <sheetView tabSelected="1" topLeftCell="B103" workbookViewId="0">
      <selection activeCell="D129" sqref="D12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11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44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44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34</v>
      </c>
      <c r="B108" s="11"/>
      <c r="C108" s="11">
        <v>628</v>
      </c>
      <c r="D108" s="11" t="s">
        <v>35</v>
      </c>
      <c r="E108" s="12">
        <v>2</v>
      </c>
      <c r="F108" s="9">
        <v>3</v>
      </c>
      <c r="G108" s="9">
        <v>3</v>
      </c>
      <c r="H108" s="11" t="s">
        <v>25</v>
      </c>
      <c r="J108" s="36"/>
      <c r="L108" s="36"/>
      <c r="M108" s="56"/>
      <c r="N108" s="58"/>
    </row>
    <row r="109" spans="1:14" x14ac:dyDescent="0.35">
      <c r="A109" s="40" t="s">
        <v>120</v>
      </c>
      <c r="B109" s="41"/>
      <c r="C109" s="41">
        <v>734</v>
      </c>
      <c r="D109" s="41" t="s">
        <v>119</v>
      </c>
      <c r="E109" s="50">
        <v>2</v>
      </c>
      <c r="F109" s="42">
        <v>5</v>
      </c>
      <c r="G109" s="42">
        <v>8</v>
      </c>
      <c r="H109" s="41" t="s">
        <v>25</v>
      </c>
      <c r="J109" s="36"/>
      <c r="L109" s="36"/>
      <c r="M109" s="56"/>
      <c r="N109" s="58">
        <v>5</v>
      </c>
    </row>
    <row r="110" spans="1:14" x14ac:dyDescent="0.35">
      <c r="A110" s="40" t="s">
        <v>125</v>
      </c>
      <c r="B110" s="41"/>
      <c r="C110" s="41">
        <v>876</v>
      </c>
      <c r="D110" s="41" t="s">
        <v>126</v>
      </c>
      <c r="E110" s="50">
        <v>5</v>
      </c>
      <c r="F110" s="42">
        <v>8</v>
      </c>
      <c r="G110" s="42">
        <v>13</v>
      </c>
      <c r="H110" s="41" t="s">
        <v>24</v>
      </c>
      <c r="J110" s="36"/>
      <c r="L110" s="36"/>
      <c r="M110" s="56"/>
      <c r="N110" s="58">
        <v>8</v>
      </c>
    </row>
    <row r="111" spans="1:14" x14ac:dyDescent="0.35">
      <c r="A111" s="10" t="s">
        <v>82</v>
      </c>
      <c r="B111" s="11"/>
      <c r="C111" s="11">
        <v>629</v>
      </c>
      <c r="D111" s="11" t="s">
        <v>71</v>
      </c>
      <c r="E111" s="12">
        <v>2</v>
      </c>
      <c r="F111" s="9">
        <v>3</v>
      </c>
      <c r="G111" s="9">
        <v>3</v>
      </c>
      <c r="H111" s="11" t="s">
        <v>25</v>
      </c>
      <c r="J111" s="36"/>
      <c r="L111" s="36"/>
      <c r="M111" s="56"/>
      <c r="N111" s="58"/>
    </row>
    <row r="112" spans="1:14" ht="15" thickBot="1" x14ac:dyDescent="0.4">
      <c r="D112" s="17" t="s">
        <v>22</v>
      </c>
      <c r="E112" s="19">
        <f>SUM(E104:E111)</f>
        <v>24</v>
      </c>
      <c r="F112" s="19">
        <f t="shared" ref="F112:G112" si="4">SUM(F104:F111)</f>
        <v>36</v>
      </c>
      <c r="G112" s="19">
        <f t="shared" si="4"/>
        <v>50</v>
      </c>
      <c r="J112" s="36">
        <f>F112</f>
        <v>36</v>
      </c>
      <c r="K112">
        <f>G112</f>
        <v>50</v>
      </c>
      <c r="L112" s="36">
        <v>8</v>
      </c>
      <c r="M112" s="56">
        <v>10</v>
      </c>
      <c r="N112" s="58"/>
    </row>
    <row r="113" spans="1:14" ht="15" thickTop="1" x14ac:dyDescent="0.35">
      <c r="J113" s="36"/>
      <c r="L113" s="36"/>
      <c r="M113" s="56"/>
      <c r="N113" s="58"/>
    </row>
    <row r="114" spans="1:14" x14ac:dyDescent="0.35">
      <c r="A114" t="s">
        <v>5</v>
      </c>
      <c r="B114" t="s">
        <v>90</v>
      </c>
      <c r="J114" s="36"/>
      <c r="L114" s="36"/>
      <c r="M114" s="56"/>
      <c r="N114" s="58"/>
    </row>
    <row r="115" spans="1:14" x14ac:dyDescent="0.35">
      <c r="A115" s="1" t="s">
        <v>2</v>
      </c>
      <c r="B115" s="2"/>
      <c r="C115" s="2"/>
      <c r="D115" s="3" t="s">
        <v>3</v>
      </c>
      <c r="E115" s="4" t="s">
        <v>20</v>
      </c>
      <c r="F115" s="3" t="s">
        <v>4</v>
      </c>
      <c r="G115" s="3" t="s">
        <v>21</v>
      </c>
      <c r="H115" s="3" t="s">
        <v>23</v>
      </c>
      <c r="J115" s="36"/>
      <c r="L115" s="36"/>
      <c r="M115" s="56"/>
      <c r="N115" s="58"/>
    </row>
    <row r="116" spans="1:14" x14ac:dyDescent="0.35">
      <c r="A116" s="10" t="s">
        <v>91</v>
      </c>
      <c r="B116" s="11"/>
      <c r="C116" s="11"/>
      <c r="D116" s="11" t="s">
        <v>92</v>
      </c>
      <c r="E116" s="37">
        <v>8</v>
      </c>
      <c r="F116" s="38">
        <v>13</v>
      </c>
      <c r="G116" s="38">
        <v>13</v>
      </c>
      <c r="H116" s="11" t="s">
        <v>25</v>
      </c>
      <c r="J116" s="36"/>
      <c r="L116" s="36"/>
      <c r="M116" s="56"/>
      <c r="N116" s="58"/>
    </row>
    <row r="117" spans="1:14" x14ac:dyDescent="0.35">
      <c r="A117" s="10" t="s">
        <v>93</v>
      </c>
      <c r="B117" s="11"/>
      <c r="C117" s="11"/>
      <c r="D117" s="11" t="s">
        <v>94</v>
      </c>
      <c r="E117" s="37">
        <v>8</v>
      </c>
      <c r="F117" s="38">
        <v>8</v>
      </c>
      <c r="G117" s="38">
        <v>8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96</v>
      </c>
      <c r="B118" s="11"/>
      <c r="C118" s="11"/>
      <c r="D118" s="11" t="s">
        <v>109</v>
      </c>
      <c r="E118" s="12">
        <v>3</v>
      </c>
      <c r="F118" s="9">
        <v>5</v>
      </c>
      <c r="G118" s="9">
        <v>5</v>
      </c>
      <c r="H118" s="20" t="s">
        <v>24</v>
      </c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SUM(E116:E117)</f>
        <v>16</v>
      </c>
      <c r="F119" s="19">
        <f>SUM(F116:F117)</f>
        <v>21</v>
      </c>
      <c r="G119" s="19">
        <f>SUM(G116:G117)</f>
        <v>21</v>
      </c>
      <c r="J119" s="36">
        <f>F119</f>
        <v>21</v>
      </c>
      <c r="K119">
        <f>G119</f>
        <v>21</v>
      </c>
      <c r="L119" s="36">
        <v>11</v>
      </c>
      <c r="M119" s="56">
        <v>5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A121" t="s">
        <v>5</v>
      </c>
      <c r="B121" t="s">
        <v>99</v>
      </c>
      <c r="J121" s="36"/>
      <c r="L121" s="36"/>
      <c r="M121" s="56"/>
      <c r="N121" s="58"/>
    </row>
    <row r="122" spans="1:14" x14ac:dyDescent="0.35">
      <c r="A122" s="1" t="s">
        <v>2</v>
      </c>
      <c r="B122" s="2"/>
      <c r="C122" s="2"/>
      <c r="D122" s="3" t="s">
        <v>3</v>
      </c>
      <c r="E122" s="4" t="s">
        <v>20</v>
      </c>
      <c r="F122" s="3" t="s">
        <v>4</v>
      </c>
      <c r="G122" s="3" t="s">
        <v>21</v>
      </c>
      <c r="H122" s="3" t="s">
        <v>23</v>
      </c>
      <c r="J122" s="36"/>
      <c r="L122" s="36"/>
      <c r="M122" s="56"/>
      <c r="N122" s="58"/>
    </row>
    <row r="123" spans="1:14" x14ac:dyDescent="0.35">
      <c r="A123" s="10" t="s">
        <v>100</v>
      </c>
      <c r="B123" s="11"/>
      <c r="C123" s="11"/>
      <c r="D123" s="11" t="s">
        <v>134</v>
      </c>
      <c r="E123" s="12">
        <v>8</v>
      </c>
      <c r="F123" s="9">
        <v>8</v>
      </c>
      <c r="G123" s="9">
        <v>13</v>
      </c>
      <c r="H123" s="11"/>
      <c r="J123" s="36"/>
      <c r="L123" s="36"/>
      <c r="M123" s="56"/>
      <c r="N123" s="58"/>
    </row>
    <row r="124" spans="1:14" ht="15" thickBot="1" x14ac:dyDescent="0.4">
      <c r="D124" s="17" t="s">
        <v>22</v>
      </c>
      <c r="E124" s="19">
        <f>SUM(E123)</f>
        <v>8</v>
      </c>
      <c r="F124" s="19">
        <f t="shared" ref="F124:G124" si="5">SUM(F123)</f>
        <v>8</v>
      </c>
      <c r="G124" s="19">
        <f t="shared" si="5"/>
        <v>13</v>
      </c>
      <c r="J124" s="36">
        <f>F124</f>
        <v>8</v>
      </c>
      <c r="K124">
        <f>G124</f>
        <v>13</v>
      </c>
      <c r="L124" s="36">
        <v>8</v>
      </c>
      <c r="M124" s="56">
        <v>0</v>
      </c>
      <c r="N124" s="58"/>
    </row>
    <row r="125" spans="1:14" ht="15" thickTop="1" x14ac:dyDescent="0.35">
      <c r="J125" s="36"/>
      <c r="L125" s="36"/>
      <c r="M125" s="56"/>
      <c r="N125" s="58"/>
    </row>
    <row r="126" spans="1:14" x14ac:dyDescent="0.35">
      <c r="J126" s="36"/>
      <c r="L126" s="36"/>
      <c r="M126" s="56"/>
      <c r="N126" s="58"/>
    </row>
    <row r="127" spans="1:14" x14ac:dyDescent="0.35">
      <c r="I127" s="28" t="s">
        <v>87</v>
      </c>
      <c r="J127" s="31">
        <f>SUM(J5:J126)</f>
        <v>310</v>
      </c>
      <c r="K127" s="33">
        <f>SUM(K5:K126)</f>
        <v>352</v>
      </c>
      <c r="L127" s="36"/>
      <c r="M127" s="56"/>
      <c r="N127" s="58"/>
    </row>
    <row r="128" spans="1:14" x14ac:dyDescent="0.35"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E130" s="23" t="s">
        <v>104</v>
      </c>
      <c r="F130" s="25"/>
      <c r="G130" s="25"/>
      <c r="H130" s="26">
        <f>COUNTIF(H21:H129,"JOHAN")</f>
        <v>37</v>
      </c>
      <c r="I130" s="25"/>
      <c r="J130" s="25"/>
      <c r="K130" s="25"/>
      <c r="L130" s="32">
        <f>SUM(L5:L129)</f>
        <v>107</v>
      </c>
      <c r="M130" s="25"/>
      <c r="N130" s="58"/>
    </row>
    <row r="131" spans="5:14" x14ac:dyDescent="0.35">
      <c r="E131" s="28" t="s">
        <v>105</v>
      </c>
      <c r="F131" s="29"/>
      <c r="G131" s="29"/>
      <c r="H131" s="30">
        <f>COUNTIF(H22:H130,"PAHEH")</f>
        <v>15</v>
      </c>
      <c r="I131" s="29"/>
      <c r="J131" s="29"/>
      <c r="K131" s="29"/>
      <c r="L131" s="33"/>
      <c r="M131" s="29">
        <f>SUM(M5:M130)</f>
        <v>101</v>
      </c>
      <c r="N131" s="58"/>
    </row>
    <row r="132" spans="5:14" x14ac:dyDescent="0.35">
      <c r="E132" s="24" t="s">
        <v>132</v>
      </c>
      <c r="F132" s="27"/>
      <c r="G132" s="27"/>
      <c r="H132" s="27"/>
      <c r="I132" s="27"/>
      <c r="J132" s="27"/>
      <c r="K132" s="27"/>
      <c r="L132" s="34"/>
      <c r="M132" s="27"/>
      <c r="N132" s="59">
        <f>SUM(N5:N131)</f>
        <v>63</v>
      </c>
    </row>
    <row r="133" spans="5:14" x14ac:dyDescent="0.35">
      <c r="E133" t="s">
        <v>133</v>
      </c>
      <c r="J133">
        <f>J127-N132</f>
        <v>247</v>
      </c>
      <c r="K133">
        <f>K127-N132</f>
        <v>289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2025-04-09T08:27:47Z</dcterms:modified>
</cp:coreProperties>
</file>